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bschluss\2024\"/>
    </mc:Choice>
  </mc:AlternateContent>
  <bookViews>
    <workbookView xWindow="0" yWindow="0" windowWidth="23040" windowHeight="12270"/>
  </bookViews>
  <sheets>
    <sheet name="Behördenentschädigung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3" i="1"/>
  <c r="H7" i="1"/>
  <c r="G7" i="1"/>
  <c r="G14" i="1" s="1"/>
  <c r="G13" i="1"/>
  <c r="F14" i="1"/>
  <c r="E14" i="1"/>
  <c r="E13" i="1"/>
  <c r="F13" i="1"/>
  <c r="E7" i="1"/>
  <c r="F7" i="1"/>
  <c r="H12" i="1"/>
  <c r="H11" i="1"/>
  <c r="H10" i="1"/>
  <c r="H9" i="1"/>
  <c r="H6" i="1"/>
  <c r="H5" i="1"/>
  <c r="H4" i="1"/>
  <c r="H3" i="1"/>
  <c r="H2" i="1"/>
  <c r="H14" i="1" l="1"/>
</calcChain>
</file>

<file path=xl/sharedStrings.xml><?xml version="1.0" encoding="utf-8"?>
<sst xmlns="http://schemas.openxmlformats.org/spreadsheetml/2006/main" count="41" uniqueCount="25">
  <si>
    <t>Name</t>
  </si>
  <si>
    <t>Rat</t>
  </si>
  <si>
    <t>Thoma Toni</t>
  </si>
  <si>
    <t>Gemeindepräsident</t>
  </si>
  <si>
    <t>Wick Markus</t>
  </si>
  <si>
    <t>Gemeinderat</t>
  </si>
  <si>
    <t>Umbricht Regula</t>
  </si>
  <si>
    <t>Gemeinderätin</t>
  </si>
  <si>
    <t>Räss Irene</t>
  </si>
  <si>
    <t>Signer Cyrill</t>
  </si>
  <si>
    <t>GPK</t>
  </si>
  <si>
    <t>Sonderegger Ruth</t>
  </si>
  <si>
    <t>Präsidentin GPK</t>
  </si>
  <si>
    <t>Baumann Marc</t>
  </si>
  <si>
    <t>Mitglied GPK</t>
  </si>
  <si>
    <t>Eigenmann Mirco</t>
  </si>
  <si>
    <t>Fässler Niklaus</t>
  </si>
  <si>
    <t>Keller Kurt</t>
  </si>
  <si>
    <r>
      <t xml:space="preserve">Bruttoentschäd. </t>
    </r>
    <r>
      <rPr>
        <b/>
        <vertAlign val="superscript"/>
        <sz val="9"/>
        <color rgb="FF000000"/>
        <rFont val="Arial"/>
        <family val="2"/>
      </rPr>
      <t>c)</t>
    </r>
  </si>
  <si>
    <r>
      <t xml:space="preserve">Pensum </t>
    </r>
    <r>
      <rPr>
        <b/>
        <vertAlign val="superscript"/>
        <sz val="9"/>
        <color rgb="FF000000"/>
        <rFont val="Arial"/>
        <family val="2"/>
      </rPr>
      <t>b)</t>
    </r>
  </si>
  <si>
    <r>
      <t xml:space="preserve">Funktion </t>
    </r>
    <r>
      <rPr>
        <b/>
        <vertAlign val="superscript"/>
        <sz val="9"/>
        <color rgb="FF000000"/>
        <rFont val="Arial"/>
        <family val="2"/>
      </rPr>
      <t>a)</t>
    </r>
  </si>
  <si>
    <r>
      <t xml:space="preserve">Behörde </t>
    </r>
    <r>
      <rPr>
        <b/>
        <vertAlign val="superscript"/>
        <sz val="9"/>
        <color rgb="FF000000"/>
        <rFont val="Arial"/>
        <family val="2"/>
      </rPr>
      <t>a)</t>
    </r>
  </si>
  <si>
    <r>
      <t xml:space="preserve">Spesenvergütung </t>
    </r>
    <r>
      <rPr>
        <b/>
        <vertAlign val="superscript"/>
        <sz val="9"/>
        <color rgb="FF000000"/>
        <rFont val="Arial"/>
        <family val="2"/>
      </rPr>
      <t>d)</t>
    </r>
  </si>
  <si>
    <r>
      <t xml:space="preserve"> zus. Entschäd. </t>
    </r>
    <r>
      <rPr>
        <b/>
        <vertAlign val="superscript"/>
        <sz val="9"/>
        <color rgb="FF000000"/>
        <rFont val="Arial"/>
        <family val="2"/>
      </rPr>
      <t>e)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</si>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</sst>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9" fontId="4" fillId="2" borderId="2" xfId="1" applyFont="1" applyFill="1" applyBorder="1" applyAlignment="1">
      <alignment vertical="center"/>
    </xf>
    <xf numFmtId="3" fontId="4" fillId="0" borderId="2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3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/>
    </xf>
    <xf numFmtId="0" fontId="1" fillId="3" borderId="4" xfId="0" applyFont="1" applyFill="1" applyBorder="1"/>
    <xf numFmtId="3" fontId="1" fillId="3" borderId="4" xfId="0" applyNumberFormat="1" applyFont="1" applyFill="1" applyBorder="1"/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3" fontId="8" fillId="3" borderId="3" xfId="0" applyNumberFormat="1" applyFont="1" applyFill="1" applyBorder="1" applyAlignment="1">
      <alignment horizontal="righ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B11" sqref="B11"/>
    </sheetView>
  </sheetViews>
  <sheetFormatPr baseColWidth="10" defaultRowHeight="15" x14ac:dyDescent="0.25"/>
  <cols>
    <col min="1" max="1" width="9.28515625" bestFit="1" customWidth="1"/>
    <col min="2" max="2" width="17.5703125" customWidth="1"/>
    <col min="3" max="3" width="18" customWidth="1"/>
    <col min="4" max="4" width="9.28515625" bestFit="1" customWidth="1"/>
    <col min="5" max="5" width="15.42578125" bestFit="1" customWidth="1"/>
    <col min="6" max="6" width="17" bestFit="1" customWidth="1"/>
    <col min="7" max="7" width="14.5703125" bestFit="1" customWidth="1"/>
    <col min="8" max="8" width="7.5703125" bestFit="1" customWidth="1"/>
  </cols>
  <sheetData>
    <row r="1" spans="1:8" x14ac:dyDescent="0.25">
      <c r="A1" s="2" t="s">
        <v>21</v>
      </c>
      <c r="B1" s="2" t="s">
        <v>0</v>
      </c>
      <c r="C1" s="2" t="s">
        <v>20</v>
      </c>
      <c r="D1" s="2" t="s">
        <v>19</v>
      </c>
      <c r="E1" s="2" t="s">
        <v>18</v>
      </c>
      <c r="F1" s="3" t="s">
        <v>22</v>
      </c>
      <c r="G1" s="3" t="s">
        <v>23</v>
      </c>
      <c r="H1" s="3" t="s">
        <v>24</v>
      </c>
    </row>
    <row r="2" spans="1:8" x14ac:dyDescent="0.25">
      <c r="A2" s="4" t="s">
        <v>1</v>
      </c>
      <c r="B2" s="5" t="s">
        <v>2</v>
      </c>
      <c r="C2" s="4" t="s">
        <v>3</v>
      </c>
      <c r="D2" s="6">
        <v>0.85</v>
      </c>
      <c r="E2" s="7">
        <v>158535</v>
      </c>
      <c r="F2" s="8">
        <v>6438</v>
      </c>
      <c r="G2" s="9"/>
      <c r="H2" s="10">
        <f>SUM(E2:G2)</f>
        <v>164973</v>
      </c>
    </row>
    <row r="3" spans="1:8" s="1" customFormat="1" x14ac:dyDescent="0.25">
      <c r="A3" s="4" t="s">
        <v>1</v>
      </c>
      <c r="B3" s="5" t="s">
        <v>4</v>
      </c>
      <c r="C3" s="4" t="s">
        <v>5</v>
      </c>
      <c r="D3" s="5"/>
      <c r="E3" s="7">
        <v>6015</v>
      </c>
      <c r="F3" s="11">
        <v>500</v>
      </c>
      <c r="G3" s="12"/>
      <c r="H3" s="10">
        <f>SUM(E3:G3)</f>
        <v>6515</v>
      </c>
    </row>
    <row r="4" spans="1:8" s="1" customFormat="1" x14ac:dyDescent="0.25">
      <c r="A4" s="4" t="s">
        <v>1</v>
      </c>
      <c r="B4" s="5" t="s">
        <v>6</v>
      </c>
      <c r="C4" s="4" t="s">
        <v>7</v>
      </c>
      <c r="D4" s="5"/>
      <c r="E4" s="7">
        <v>7615</v>
      </c>
      <c r="F4" s="11">
        <v>500</v>
      </c>
      <c r="G4" s="12"/>
      <c r="H4" s="10">
        <f t="shared" ref="H4:H12" si="0">SUM(E4:G4)</f>
        <v>8115</v>
      </c>
    </row>
    <row r="5" spans="1:8" s="1" customFormat="1" x14ac:dyDescent="0.25">
      <c r="A5" s="4" t="s">
        <v>1</v>
      </c>
      <c r="B5" s="5" t="s">
        <v>8</v>
      </c>
      <c r="C5" s="4" t="s">
        <v>7</v>
      </c>
      <c r="D5" s="5"/>
      <c r="E5" s="7">
        <v>5801</v>
      </c>
      <c r="F5" s="11">
        <v>500</v>
      </c>
      <c r="G5" s="9"/>
      <c r="H5" s="10">
        <f t="shared" si="0"/>
        <v>6301</v>
      </c>
    </row>
    <row r="6" spans="1:8" s="1" customFormat="1" x14ac:dyDescent="0.25">
      <c r="A6" s="4" t="s">
        <v>1</v>
      </c>
      <c r="B6" s="5" t="s">
        <v>9</v>
      </c>
      <c r="C6" s="4" t="s">
        <v>5</v>
      </c>
      <c r="D6" s="5"/>
      <c r="E6" s="7">
        <v>7995</v>
      </c>
      <c r="F6" s="11">
        <v>500</v>
      </c>
      <c r="G6" s="12"/>
      <c r="H6" s="10">
        <f t="shared" si="0"/>
        <v>8495</v>
      </c>
    </row>
    <row r="7" spans="1:8" ht="15.75" thickBot="1" x14ac:dyDescent="0.3">
      <c r="A7" s="13" t="s">
        <v>1</v>
      </c>
      <c r="B7" s="13"/>
      <c r="C7" s="13"/>
      <c r="D7" s="13"/>
      <c r="E7" s="14">
        <f>SUM(E2:E6)</f>
        <v>185961</v>
      </c>
      <c r="F7" s="14">
        <f>SUM(F2:F6)</f>
        <v>8438</v>
      </c>
      <c r="G7" s="14">
        <f>SUM(G2:G6)</f>
        <v>0</v>
      </c>
      <c r="H7" s="25">
        <f>SUM(E7:G7)</f>
        <v>194399</v>
      </c>
    </row>
    <row r="8" spans="1:8" s="1" customFormat="1" x14ac:dyDescent="0.25">
      <c r="A8" s="18" t="s">
        <v>10</v>
      </c>
      <c r="B8" s="19" t="s">
        <v>11</v>
      </c>
      <c r="C8" s="18" t="s">
        <v>12</v>
      </c>
      <c r="D8" s="19"/>
      <c r="E8" s="20">
        <v>2450</v>
      </c>
      <c r="F8" s="21">
        <v>250</v>
      </c>
      <c r="G8" s="22"/>
      <c r="H8" s="23">
        <f>SUM(E8:G8)</f>
        <v>2700</v>
      </c>
    </row>
    <row r="9" spans="1:8" s="1" customFormat="1" x14ac:dyDescent="0.25">
      <c r="A9" s="4" t="s">
        <v>10</v>
      </c>
      <c r="B9" s="5" t="s">
        <v>13</v>
      </c>
      <c r="C9" s="4" t="s">
        <v>14</v>
      </c>
      <c r="D9" s="5"/>
      <c r="E9" s="7">
        <v>1600</v>
      </c>
      <c r="F9" s="24">
        <v>250</v>
      </c>
      <c r="G9" s="12"/>
      <c r="H9" s="10">
        <f t="shared" si="0"/>
        <v>1850</v>
      </c>
    </row>
    <row r="10" spans="1:8" s="1" customFormat="1" x14ac:dyDescent="0.25">
      <c r="A10" s="4" t="s">
        <v>10</v>
      </c>
      <c r="B10" s="5" t="s">
        <v>15</v>
      </c>
      <c r="C10" s="4" t="s">
        <v>14</v>
      </c>
      <c r="D10" s="5"/>
      <c r="E10" s="7">
        <v>1920</v>
      </c>
      <c r="F10" s="24">
        <v>250</v>
      </c>
      <c r="G10" s="12"/>
      <c r="H10" s="10">
        <f t="shared" si="0"/>
        <v>2170</v>
      </c>
    </row>
    <row r="11" spans="1:8" s="1" customFormat="1" x14ac:dyDescent="0.25">
      <c r="A11" s="4" t="s">
        <v>10</v>
      </c>
      <c r="B11" s="5" t="s">
        <v>16</v>
      </c>
      <c r="C11" s="4" t="s">
        <v>14</v>
      </c>
      <c r="D11" s="5"/>
      <c r="E11" s="7">
        <v>1720</v>
      </c>
      <c r="F11" s="24">
        <v>250</v>
      </c>
      <c r="G11" s="12"/>
      <c r="H11" s="10">
        <f t="shared" si="0"/>
        <v>1970</v>
      </c>
    </row>
    <row r="12" spans="1:8" s="1" customFormat="1" x14ac:dyDescent="0.25">
      <c r="A12" s="4" t="s">
        <v>10</v>
      </c>
      <c r="B12" s="5" t="s">
        <v>17</v>
      </c>
      <c r="C12" s="4" t="s">
        <v>14</v>
      </c>
      <c r="D12" s="5"/>
      <c r="E12" s="7">
        <v>1600</v>
      </c>
      <c r="F12" s="24">
        <v>250</v>
      </c>
      <c r="G12" s="12"/>
      <c r="H12" s="10">
        <f t="shared" si="0"/>
        <v>1850</v>
      </c>
    </row>
    <row r="13" spans="1:8" ht="15.75" thickBot="1" x14ac:dyDescent="0.3">
      <c r="A13" s="13" t="s">
        <v>10</v>
      </c>
      <c r="B13" s="15"/>
      <c r="C13" s="15"/>
      <c r="D13" s="15"/>
      <c r="E13" s="14">
        <f>SUM(E8:E12)</f>
        <v>9290</v>
      </c>
      <c r="F13" s="14">
        <f>SUM(F8:F12)</f>
        <v>1250</v>
      </c>
      <c r="G13" s="14">
        <f>SUM(G8:G12)</f>
        <v>0</v>
      </c>
      <c r="H13" s="25">
        <f>SUM(E13:G13)</f>
        <v>10540</v>
      </c>
    </row>
    <row r="14" spans="1:8" ht="15.75" thickBot="1" x14ac:dyDescent="0.3">
      <c r="A14" s="16" t="s">
        <v>24</v>
      </c>
      <c r="B14" s="16"/>
      <c r="C14" s="16"/>
      <c r="D14" s="16"/>
      <c r="E14" s="17">
        <f>E7+E13</f>
        <v>195251</v>
      </c>
      <c r="F14" s="17">
        <f>F7+F13</f>
        <v>9688</v>
      </c>
      <c r="G14" s="17">
        <f>G7+G13</f>
        <v>0</v>
      </c>
      <c r="H14" s="17">
        <f>H7+H13</f>
        <v>204939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Behördenentschädigung 2024</vt:lpstr>
    </vt:vector>
  </TitlesOfParts>
  <Company>VRSG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Janisch</dc:creator>
  <cp:lastModifiedBy>Stefanie Albrecht</cp:lastModifiedBy>
  <dcterms:created xsi:type="dcterms:W3CDTF">2024-03-11T08:12:46Z</dcterms:created>
  <dcterms:modified xsi:type="dcterms:W3CDTF">2024-12-31T07:19:06Z</dcterms:modified>
</cp:coreProperties>
</file>